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utschertennisbund.sharepoint.com/sites/SPORTENTWICKLUNG/Shared Documents/General/40 Chancengleichheit/10 Inklusion/01 Disziplinen/10 Rollstuhltennis/RT Race/Hinweise und Material/"/>
    </mc:Choice>
  </mc:AlternateContent>
  <xr:revisionPtr revIDLastSave="2" documentId="8_{5CF13BC2-23D8-4015-A463-331103312089}" xr6:coauthVersionLast="47" xr6:coauthVersionMax="47" xr10:uidLastSave="{1462A5B9-8F09-4A91-8B59-67C014BAEFAE}"/>
  <workbookProtection workbookAlgorithmName="SHA-512" workbookHashValue="nQWLZPaT2CC37STs6AFHLz0T9nkA32ODk3by13Gr93kBmOz06RmaWevI2vvww388Y/uic1VKTSkoQrkmHTuG/g==" workbookSaltValue="Gg2fKQQmEWAOL+uSXoGKYA==" workbookSpinCount="100000" lockStructure="1"/>
  <bookViews>
    <workbookView xWindow="-108" yWindow="-108" windowWidth="23256" windowHeight="12576" activeTab="2" xr2:uid="{78E432A8-E08B-466B-97B3-74FA30C9EBC1}"/>
  </bookViews>
  <sheets>
    <sheet name="Damen" sheetId="1" r:id="rId1"/>
    <sheet name="Herren" sheetId="3" r:id="rId2"/>
    <sheet name="Jugend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3" l="1"/>
  <c r="K26" i="3" s="1"/>
  <c r="J25" i="3"/>
  <c r="K25" i="3" s="1"/>
  <c r="J24" i="3"/>
  <c r="K24" i="3" s="1"/>
  <c r="J23" i="3"/>
  <c r="K23" i="3" s="1"/>
  <c r="K22" i="3"/>
  <c r="J22" i="3"/>
  <c r="J21" i="3"/>
  <c r="K21" i="3" s="1"/>
  <c r="K20" i="3"/>
  <c r="J20" i="3"/>
  <c r="J19" i="3"/>
  <c r="K19" i="3" s="1"/>
  <c r="J18" i="3"/>
  <c r="K18" i="3" s="1"/>
  <c r="J17" i="3"/>
  <c r="K17" i="3" s="1"/>
  <c r="K16" i="3"/>
  <c r="J16" i="3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</calcChain>
</file>

<file path=xl/sharedStrings.xml><?xml version="1.0" encoding="utf-8"?>
<sst xmlns="http://schemas.openxmlformats.org/spreadsheetml/2006/main" count="69" uniqueCount="23">
  <si>
    <r>
      <rPr>
        <sz val="12"/>
        <color theme="1"/>
        <rFont val="Arial"/>
        <family val="2"/>
      </rPr>
      <t>Bitte um Rücksendung innerhalb von vier Tagen nach Abschluss des Turniers an</t>
    </r>
    <r>
      <rPr>
        <b/>
        <sz val="12"/>
        <color theme="1"/>
        <rFont val="Arial"/>
        <family val="2"/>
      </rPr>
      <t xml:space="preserve"> julia.louis@tennis.de</t>
    </r>
  </si>
  <si>
    <t>           </t>
  </si>
  <si>
    <t>Titel:</t>
  </si>
  <si>
    <t>      </t>
  </si>
  <si>
    <t>Veranstalter:</t>
  </si>
  <si>
    <t>Datum:</t>
  </si>
  <si>
    <t>Vorname</t>
  </si>
  <si>
    <t>Name</t>
  </si>
  <si>
    <t>Verein</t>
  </si>
  <si>
    <t>Jeder Sieg 10 Pkte</t>
  </si>
  <si>
    <t>Gesamt-Punkte</t>
  </si>
  <si>
    <t>Platzierung S-F-HF-VF</t>
  </si>
  <si>
    <t>     </t>
  </si>
  <si>
    <t>Ergebnismeldung „Jugend"</t>
  </si>
  <si>
    <t xml:space="preserve">Partner des DTB-Rollstuhltennis-Race: </t>
  </si>
  <si>
    <t>VF 25 Pkte</t>
  </si>
  <si>
    <t>HF 50 Pkte</t>
  </si>
  <si>
    <t>Final 75 Pkte</t>
  </si>
  <si>
    <t>Sieg 150 Pkte</t>
  </si>
  <si>
    <t>Antritt 5 Pkte</t>
  </si>
  <si>
    <t>DM doppelt</t>
  </si>
  <si>
    <t>Ergebnismeldung HERREN KONKURRENZ</t>
  </si>
  <si>
    <t>Ergebnismeldung DAMEN KONKURRENZ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</si>
</sst>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76717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10" xfId="0" applyFill="1" applyBorder="1"/>
    <xf numFmtId="0" fontId="5" fillId="2" borderId="0" xfId="0" applyFont="1" applyFill="1" applyAlignment="1">
      <alignment vertical="center"/>
    </xf>
    <xf numFmtId="0" fontId="1" fillId="2" borderId="0" xfId="0" applyFont="1" applyFill="1"/>
    <xf numFmtId="0" fontId="0" fillId="2" borderId="1" xfId="0" applyFill="1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7" xfId="0" applyFill="1" applyBorder="1"/>
    <xf numFmtId="0" fontId="0" fillId="0" borderId="11" xfId="0" applyBorder="1" applyProtection="1">
      <protection locked="0"/>
    </xf>
    <xf numFmtId="0" fontId="0" fillId="3" borderId="28" xfId="0" applyFill="1" applyBorder="1"/>
    <xf numFmtId="0" fontId="0" fillId="0" borderId="29" xfId="0" applyBorder="1" applyProtection="1">
      <protection locked="0"/>
    </xf>
    <xf numFmtId="0" fontId="4" fillId="0" borderId="30" xfId="0" applyFont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3.jpeg"/><Relationship Id="rId5" Type="http://schemas.openxmlformats.org/officeDocument/2006/relationships/image" Target="../media/image4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930985</xdr:colOff>
      <xdr:row>25</xdr:row>
      <xdr:rowOff>281043</xdr:rowOff>
    </xdr:from>
    <xdr:to>
      <xdr:col>1</xdr:col>
      <xdr:colOff>903194</xdr:colOff>
      <xdr:row>27</xdr:row>
      <xdr:rowOff>0</xdr:rowOff>
    </xdr:to>
    <xdr:pic>
      <xdr:nvPicPr>
        <xdr:cNvPr id="15" name="Grafik 15">
          <a:extLst>
            <a:ext uri="{FF2B5EF4-FFF2-40B4-BE49-F238E27FC236}">
              <a16:creationId xmlns:a16="http://schemas.microsoft.com/office/drawing/2014/main" id="{273ECE0F-7B63-4EF9-9969-01279E01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930985" y="6663914"/>
          <a:ext cx="1325880" cy="344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991945</xdr:colOff>
      <xdr:row>25</xdr:row>
      <xdr:rowOff>357243</xdr:rowOff>
    </xdr:from>
    <xdr:to>
      <xdr:col>2</xdr:col>
      <xdr:colOff>819375</xdr:colOff>
      <xdr:row>27</xdr:row>
      <xdr:rowOff>0</xdr:rowOff>
    </xdr:to>
    <xdr:pic>
      <xdr:nvPicPr>
        <xdr:cNvPr id="16" name="Grafik 14" descr="Juwelier Kraemer | Schlosshöfe Oldenburg">
          <a:extLst>
            <a:ext uri="{FF2B5EF4-FFF2-40B4-BE49-F238E27FC236}">
              <a16:creationId xmlns:a16="http://schemas.microsoft.com/office/drawing/2014/main" id="{A114EFDA-16AA-4AF1-B41F-DED2A193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616" y="6740114"/>
          <a:ext cx="1181100" cy="268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22" name="Grafik 21">
          <a:extLst>
            <a:ext uri="{FF2B5EF4-FFF2-40B4-BE49-F238E27FC236}">
              <a16:creationId xmlns:a16="http://schemas.microsoft.com/office/drawing/2014/main" id="{92B77D0A-71A9-4C51-BF7E-53BD26E14C2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1</xdr:col>
      <xdr:colOff>277906</xdr:colOff>
      <xdr:row>0</xdr:row>
      <xdr:rowOff>35859</xdr:rowOff>
    </xdr:from>
    <xdr:to>
      <xdr:col>2</xdr:col>
      <xdr:colOff>874956</xdr:colOff>
      <xdr:row>0</xdr:row>
      <xdr:rowOff>647364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71F0897-24AB-4521-A807-4BBE35DA7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577" y="35859"/>
          <a:ext cx="1950720" cy="61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62753</xdr:colOff>
      <xdr:row>25</xdr:row>
      <xdr:rowOff>313767</xdr:rowOff>
    </xdr:from>
    <xdr:to>
      <xdr:col>0</xdr:col>
      <xdr:colOff>871517</xdr:colOff>
      <xdr:row>27</xdr:row>
      <xdr:rowOff>20326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59D8B54B-2A36-4264-9327-5A13641AC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4573" y="6454818"/>
          <a:ext cx="325123" cy="808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7" name="Grafik 6">
          <a:extLst>
            <a:ext uri="{FF2B5EF4-FFF2-40B4-BE49-F238E27FC236}">
              <a16:creationId xmlns:a16="http://schemas.microsoft.com/office/drawing/2014/main" id="{731A6D2E-FA75-4659-9105-764B68C9D3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1</xdr:col>
      <xdr:colOff>541020</xdr:colOff>
      <xdr:row>0</xdr:row>
      <xdr:rowOff>15240</xdr:rowOff>
    </xdr:from>
    <xdr:to>
      <xdr:col>2</xdr:col>
      <xdr:colOff>1099222</xdr:colOff>
      <xdr:row>0</xdr:row>
      <xdr:rowOff>609258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7C23D77-235A-43B3-BAC1-AFC6079E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6900" y="15240"/>
          <a:ext cx="1884082" cy="594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41913</xdr:rowOff>
    </xdr:from>
    <xdr:to>
      <xdr:col>0</xdr:col>
      <xdr:colOff>808764</xdr:colOff>
      <xdr:row>28</xdr:row>
      <xdr:rowOff>115576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1867FBF2-2428-43A7-8529-1D6F70979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41820" y="6810493"/>
          <a:ext cx="325123" cy="808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875103</xdr:colOff>
      <xdr:row>27</xdr:row>
      <xdr:rowOff>0</xdr:rowOff>
    </xdr:from>
    <xdr:to>
      <xdr:col>1</xdr:col>
      <xdr:colOff>872414</xdr:colOff>
      <xdr:row>28</xdr:row>
      <xdr:rowOff>90992</xdr:rowOff>
    </xdr:to>
    <xdr:pic>
      <xdr:nvPicPr>
        <xdr:cNvPr id="13" name="Grafik 15">
          <a:extLst>
            <a:ext uri="{FF2B5EF4-FFF2-40B4-BE49-F238E27FC236}">
              <a16:creationId xmlns:a16="http://schemas.microsoft.com/office/drawing/2014/main" id="{B27AFB27-A6E1-4A24-9143-0742C64D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875103" y="7010400"/>
          <a:ext cx="1323191" cy="34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948614</xdr:colOff>
      <xdr:row>27</xdr:row>
      <xdr:rowOff>60960</xdr:rowOff>
    </xdr:from>
    <xdr:to>
      <xdr:col>2</xdr:col>
      <xdr:colOff>803834</xdr:colOff>
      <xdr:row>28</xdr:row>
      <xdr:rowOff>75752</xdr:rowOff>
    </xdr:to>
    <xdr:pic>
      <xdr:nvPicPr>
        <xdr:cNvPr id="14" name="Grafik 14" descr="Juwelier Kraemer | Schlosshöfe Oldenburg">
          <a:extLst>
            <a:ext uri="{FF2B5EF4-FFF2-40B4-BE49-F238E27FC236}">
              <a16:creationId xmlns:a16="http://schemas.microsoft.com/office/drawing/2014/main" id="{1676FCF8-4E12-4B75-8094-0226A5BF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494" y="7071360"/>
          <a:ext cx="1181100" cy="26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10" name="Grafik 9">
          <a:extLst>
            <a:ext uri="{FF2B5EF4-FFF2-40B4-BE49-F238E27FC236}">
              <a16:creationId xmlns:a16="http://schemas.microsoft.com/office/drawing/2014/main" id="{51FE3A00-78E6-4CD3-B7A3-D239445EE2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20" name="Grafik 19">
          <a:extLst>
            <a:ext uri="{FF2B5EF4-FFF2-40B4-BE49-F238E27FC236}">
              <a16:creationId xmlns:a16="http://schemas.microsoft.com/office/drawing/2014/main" id="{6E59E228-5534-4444-B340-6EB450B2DC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25</xdr:row>
      <xdr:rowOff>274996</xdr:rowOff>
    </xdr:from>
    <xdr:to>
      <xdr:col>0</xdr:col>
      <xdr:colOff>808764</xdr:colOff>
      <xdr:row>26</xdr:row>
      <xdr:rowOff>232566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FE592B-E96A-4B8A-AF68-FFB3BAE49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41820" y="6667058"/>
          <a:ext cx="325123" cy="808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875103</xdr:colOff>
      <xdr:row>25</xdr:row>
      <xdr:rowOff>233083</xdr:rowOff>
    </xdr:from>
    <xdr:to>
      <xdr:col>1</xdr:col>
      <xdr:colOff>844623</xdr:colOff>
      <xdr:row>26</xdr:row>
      <xdr:rowOff>207982</xdr:rowOff>
    </xdr:to>
    <xdr:pic>
      <xdr:nvPicPr>
        <xdr:cNvPr id="7" name="Grafik 15">
          <a:extLst>
            <a:ext uri="{FF2B5EF4-FFF2-40B4-BE49-F238E27FC236}">
              <a16:creationId xmlns:a16="http://schemas.microsoft.com/office/drawing/2014/main" id="{3514F0E7-052A-46D2-AF6B-858ACCA6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875103" y="6866965"/>
          <a:ext cx="1323191" cy="34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920823</xdr:colOff>
      <xdr:row>25</xdr:row>
      <xdr:rowOff>294043</xdr:rowOff>
    </xdr:from>
    <xdr:to>
      <xdr:col>2</xdr:col>
      <xdr:colOff>748253</xdr:colOff>
      <xdr:row>26</xdr:row>
      <xdr:rowOff>192742</xdr:rowOff>
    </xdr:to>
    <xdr:pic>
      <xdr:nvPicPr>
        <xdr:cNvPr id="12" name="Grafik 14" descr="Juwelier Kraemer | Schlosshöfe Oldenburg">
          <a:extLst>
            <a:ext uri="{FF2B5EF4-FFF2-40B4-BE49-F238E27FC236}">
              <a16:creationId xmlns:a16="http://schemas.microsoft.com/office/drawing/2014/main" id="{ED2EC3D7-2538-4E15-A059-E9F18247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494" y="6927925"/>
          <a:ext cx="1181100" cy="26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597050</xdr:colOff>
      <xdr:row>0</xdr:row>
      <xdr:rowOff>611505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1B0ABE3-0A9B-44A7-A8B8-6FF7D51D2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1" y="0"/>
          <a:ext cx="1950720" cy="611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F329-78D1-4ACB-AC40-201DC4018736}">
  <dimension ref="A1:L27"/>
  <sheetViews>
    <sheetView topLeftCell="A7" zoomScaleNormal="100" zoomScalePageLayoutView="85" workbookViewId="0">
      <selection activeCell="D16" sqref="D16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88671875" customWidth="1"/>
    <col min="5" max="5" width="8" customWidth="1"/>
    <col min="6" max="6" width="5.77734375" customWidth="1"/>
    <col min="7" max="9" width="8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1" t="s">
        <v>18</v>
      </c>
      <c r="J9" s="43" t="s">
        <v>10</v>
      </c>
      <c r="K9" s="44" t="s">
        <v>20</v>
      </c>
      <c r="L9" s="42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/>
      <c r="I10" s="31"/>
      <c r="J10" s="37">
        <f t="shared" ref="J10:J25" si="0">+D10+E10+F10+G10+H10+I10</f>
        <v>0</v>
      </c>
      <c r="K10" s="38">
        <f>+J10*2</f>
        <v>0</v>
      </c>
      <c r="L10" s="34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32"/>
      <c r="J11" s="37">
        <f t="shared" si="0"/>
        <v>0</v>
      </c>
      <c r="K11" s="38">
        <f t="shared" ref="K11:K25" si="1">+J11*2</f>
        <v>0</v>
      </c>
      <c r="L11" s="35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32"/>
      <c r="J12" s="37">
        <f t="shared" si="0"/>
        <v>0</v>
      </c>
      <c r="K12" s="38">
        <f t="shared" si="1"/>
        <v>0</v>
      </c>
      <c r="L12" s="35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32"/>
      <c r="J13" s="37">
        <f t="shared" si="0"/>
        <v>0</v>
      </c>
      <c r="K13" s="38">
        <f t="shared" si="1"/>
        <v>0</v>
      </c>
      <c r="L13" s="35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32"/>
      <c r="J14" s="37">
        <f t="shared" si="0"/>
        <v>0</v>
      </c>
      <c r="K14" s="38">
        <f t="shared" si="1"/>
        <v>0</v>
      </c>
      <c r="L14" s="35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32"/>
      <c r="J15" s="37">
        <f t="shared" si="0"/>
        <v>0</v>
      </c>
      <c r="K15" s="38">
        <f t="shared" si="1"/>
        <v>0</v>
      </c>
      <c r="L15" s="35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32"/>
      <c r="J16" s="37">
        <f t="shared" si="0"/>
        <v>0</v>
      </c>
      <c r="K16" s="38">
        <f t="shared" si="1"/>
        <v>0</v>
      </c>
      <c r="L16" s="35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32"/>
      <c r="J17" s="37">
        <f t="shared" si="0"/>
        <v>0</v>
      </c>
      <c r="K17" s="38">
        <f t="shared" si="1"/>
        <v>0</v>
      </c>
      <c r="L17" s="35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32"/>
      <c r="J18" s="37">
        <f t="shared" si="0"/>
        <v>0</v>
      </c>
      <c r="K18" s="38">
        <f t="shared" si="1"/>
        <v>0</v>
      </c>
      <c r="L18" s="35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32"/>
      <c r="J19" s="37">
        <f t="shared" si="0"/>
        <v>0</v>
      </c>
      <c r="K19" s="38">
        <f t="shared" si="1"/>
        <v>0</v>
      </c>
      <c r="L19" s="35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32"/>
      <c r="J20" s="37">
        <f t="shared" si="0"/>
        <v>0</v>
      </c>
      <c r="K20" s="38">
        <f t="shared" si="1"/>
        <v>0</v>
      </c>
      <c r="L20" s="35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32"/>
      <c r="J21" s="37">
        <f t="shared" si="0"/>
        <v>0</v>
      </c>
      <c r="K21" s="38">
        <f t="shared" si="1"/>
        <v>0</v>
      </c>
      <c r="L21" s="35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32"/>
      <c r="J22" s="37">
        <f t="shared" si="0"/>
        <v>0</v>
      </c>
      <c r="K22" s="38">
        <f t="shared" si="1"/>
        <v>0</v>
      </c>
      <c r="L22" s="35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32"/>
      <c r="J23" s="37">
        <f t="shared" si="0"/>
        <v>0</v>
      </c>
      <c r="K23" s="38">
        <f t="shared" si="1"/>
        <v>0</v>
      </c>
      <c r="L23" s="35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32"/>
      <c r="J24" s="37">
        <f t="shared" si="0"/>
        <v>0</v>
      </c>
      <c r="K24" s="38">
        <f t="shared" si="1"/>
        <v>0</v>
      </c>
      <c r="L24" s="35"/>
    </row>
    <row r="25" spans="1:12" ht="19.8" customHeight="1" thickBot="1" x14ac:dyDescent="0.3">
      <c r="A25" s="22"/>
      <c r="B25" s="23"/>
      <c r="C25" s="24"/>
      <c r="D25" s="25"/>
      <c r="E25" s="23"/>
      <c r="F25" s="23"/>
      <c r="G25" s="23"/>
      <c r="H25" s="23"/>
      <c r="I25" s="33"/>
      <c r="J25" s="39">
        <f t="shared" si="0"/>
        <v>0</v>
      </c>
      <c r="K25" s="40">
        <f t="shared" si="1"/>
        <v>0</v>
      </c>
      <c r="L25" s="36"/>
    </row>
    <row r="26" spans="1:12" ht="28.8" customHeight="1" x14ac:dyDescent="0.25">
      <c r="A26" s="9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sheetProtection algorithmName="SHA-512" hashValue="Y9+0pP0O25CzF+K7lf1iU921E4im8Ygq/kptsdAYHihUcExgZeQ15VV+E2TPzcE2Z6y4jWq8BYkb6J4vKOCZ4w==" saltValue="mBRXQkRe13+z2sp/ne+oEw==" spinCount="100000" sheet="1" selectLockedCells="1"/>
  <mergeCells count="2">
    <mergeCell ref="D7:E7"/>
    <mergeCell ref="H7:I7"/>
  </mergeCells>
  <pageMargins left="0.7" right="0.39215686274509803" top="0.22500000000000001" bottom="0.21666666666666667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D96F-B9E9-46F6-8D9B-976EDDC8D2A0}">
  <dimension ref="A1:L29"/>
  <sheetViews>
    <sheetView zoomScaleNormal="100" workbookViewId="0">
      <selection activeCell="B7" sqref="B7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88671875" customWidth="1"/>
    <col min="5" max="5" width="8" customWidth="1"/>
    <col min="6" max="6" width="5.77734375" customWidth="1"/>
    <col min="7" max="9" width="8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1" t="s">
        <v>18</v>
      </c>
      <c r="J9" s="43" t="s">
        <v>10</v>
      </c>
      <c r="K9" s="44" t="s">
        <v>20</v>
      </c>
      <c r="L9" s="42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>
        <v>5</v>
      </c>
      <c r="I10" s="31">
        <v>5</v>
      </c>
      <c r="J10" s="37">
        <f t="shared" ref="J10:J26" si="0">+D10+E10+F10+G10+H10+I10</f>
        <v>10</v>
      </c>
      <c r="K10" s="38">
        <f>+J10*2</f>
        <v>20</v>
      </c>
      <c r="L10" s="34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32"/>
      <c r="J11" s="37">
        <f t="shared" si="0"/>
        <v>0</v>
      </c>
      <c r="K11" s="38">
        <f t="shared" ref="K11:K26" si="1">+J11*2</f>
        <v>0</v>
      </c>
      <c r="L11" s="35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32"/>
      <c r="J12" s="37">
        <f t="shared" si="0"/>
        <v>0</v>
      </c>
      <c r="K12" s="38">
        <f t="shared" si="1"/>
        <v>0</v>
      </c>
      <c r="L12" s="35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32"/>
      <c r="J13" s="37">
        <f t="shared" si="0"/>
        <v>0</v>
      </c>
      <c r="K13" s="38">
        <f t="shared" si="1"/>
        <v>0</v>
      </c>
      <c r="L13" s="35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32"/>
      <c r="J14" s="37">
        <f t="shared" si="0"/>
        <v>0</v>
      </c>
      <c r="K14" s="38">
        <f t="shared" si="1"/>
        <v>0</v>
      </c>
      <c r="L14" s="35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32"/>
      <c r="J15" s="37">
        <f t="shared" si="0"/>
        <v>0</v>
      </c>
      <c r="K15" s="38">
        <f t="shared" si="1"/>
        <v>0</v>
      </c>
      <c r="L15" s="35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32"/>
      <c r="J16" s="37">
        <f t="shared" si="0"/>
        <v>0</v>
      </c>
      <c r="K16" s="38">
        <f t="shared" si="1"/>
        <v>0</v>
      </c>
      <c r="L16" s="35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32"/>
      <c r="J17" s="37">
        <f t="shared" si="0"/>
        <v>0</v>
      </c>
      <c r="K17" s="38">
        <f t="shared" si="1"/>
        <v>0</v>
      </c>
      <c r="L17" s="35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32"/>
      <c r="J18" s="37">
        <f t="shared" si="0"/>
        <v>0</v>
      </c>
      <c r="K18" s="38">
        <f t="shared" si="1"/>
        <v>0</v>
      </c>
      <c r="L18" s="35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32"/>
      <c r="J19" s="37">
        <f t="shared" si="0"/>
        <v>0</v>
      </c>
      <c r="K19" s="38">
        <f t="shared" si="1"/>
        <v>0</v>
      </c>
      <c r="L19" s="35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32"/>
      <c r="J20" s="37">
        <f t="shared" si="0"/>
        <v>0</v>
      </c>
      <c r="K20" s="38">
        <f t="shared" si="1"/>
        <v>0</v>
      </c>
      <c r="L20" s="35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32"/>
      <c r="J21" s="37">
        <f t="shared" si="0"/>
        <v>0</v>
      </c>
      <c r="K21" s="38">
        <f t="shared" si="1"/>
        <v>0</v>
      </c>
      <c r="L21" s="35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32"/>
      <c r="J22" s="37">
        <f t="shared" si="0"/>
        <v>0</v>
      </c>
      <c r="K22" s="38">
        <f t="shared" si="1"/>
        <v>0</v>
      </c>
      <c r="L22" s="35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32"/>
      <c r="J23" s="37">
        <f t="shared" si="0"/>
        <v>0</v>
      </c>
      <c r="K23" s="38">
        <f t="shared" si="1"/>
        <v>0</v>
      </c>
      <c r="L23" s="35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32"/>
      <c r="J24" s="37">
        <f t="shared" si="0"/>
        <v>0</v>
      </c>
      <c r="K24" s="38">
        <f t="shared" si="1"/>
        <v>0</v>
      </c>
      <c r="L24" s="35"/>
    </row>
    <row r="25" spans="1:12" ht="19.8" customHeight="1" x14ac:dyDescent="0.25">
      <c r="A25" s="18"/>
      <c r="B25" s="19"/>
      <c r="C25" s="20"/>
      <c r="D25" s="21"/>
      <c r="E25" s="19"/>
      <c r="F25" s="19"/>
      <c r="G25" s="19"/>
      <c r="H25" s="19"/>
      <c r="I25" s="32"/>
      <c r="J25" s="37">
        <f t="shared" si="0"/>
        <v>0</v>
      </c>
      <c r="K25" s="38">
        <f t="shared" si="1"/>
        <v>0</v>
      </c>
      <c r="L25" s="35"/>
    </row>
    <row r="26" spans="1:12" ht="19.8" customHeight="1" thickBot="1" x14ac:dyDescent="0.3">
      <c r="A26" s="22"/>
      <c r="B26" s="23"/>
      <c r="C26" s="24"/>
      <c r="D26" s="25"/>
      <c r="E26" s="23"/>
      <c r="F26" s="23"/>
      <c r="G26" s="23"/>
      <c r="H26" s="23"/>
      <c r="I26" s="33"/>
      <c r="J26" s="39">
        <f t="shared" si="0"/>
        <v>0</v>
      </c>
      <c r="K26" s="40">
        <f t="shared" si="1"/>
        <v>0</v>
      </c>
      <c r="L26" s="36"/>
    </row>
    <row r="27" spans="1:12" ht="28.8" customHeight="1" x14ac:dyDescent="0.25">
      <c r="A27" s="9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9.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8.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sheetProtection algorithmName="SHA-512" hashValue="CIiqYIxuCvmnhgHpIXfXfYmHkxcEM3zt5lm3qt8eFvdJvEhB3c+w83ZvQ7JnMjAVuedst9xNafeVtlMCBEdFrw==" saltValue="MYA9hwRGeGIKcV6zq3GeVQ==" spinCount="100000" sheet="1" objects="1" scenarios="1"/>
  <mergeCells count="2">
    <mergeCell ref="D7:E7"/>
    <mergeCell ref="H7:I7"/>
  </mergeCells>
  <pageMargins left="0.7" right="0.7" top="0.78740157499999996" bottom="0.78740157499999996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6795-40C9-4A00-84AE-F30941F86A65}">
  <dimension ref="A1:L27"/>
  <sheetViews>
    <sheetView tabSelected="1" zoomScaleNormal="100" zoomScalePageLayoutView="85" workbookViewId="0">
      <selection activeCell="B7" sqref="B7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6640625" customWidth="1"/>
    <col min="5" max="5" width="8.77734375" customWidth="1"/>
    <col min="6" max="6" width="7.77734375" customWidth="1"/>
    <col min="7" max="7" width="7.5546875" customWidth="1"/>
    <col min="8" max="8" width="9.109375" customWidth="1"/>
    <col min="9" max="9" width="7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" t="s">
        <v>18</v>
      </c>
      <c r="J9" s="6" t="s">
        <v>10</v>
      </c>
      <c r="K9" s="4" t="s">
        <v>20</v>
      </c>
      <c r="L9" s="7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/>
      <c r="I10" s="17"/>
      <c r="J10" s="8">
        <f>+D10+E10+F10+G10+H10+I10</f>
        <v>0</v>
      </c>
      <c r="K10" s="17">
        <f>+J10*2</f>
        <v>0</v>
      </c>
      <c r="L10" s="26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20"/>
      <c r="J11" s="8">
        <f t="shared" ref="J11:J25" si="0">+D11+E11+F11+G11+H11+I11</f>
        <v>0</v>
      </c>
      <c r="K11" s="17">
        <f t="shared" ref="K11:K25" si="1">+J11*2</f>
        <v>0</v>
      </c>
      <c r="L11" s="27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20"/>
      <c r="J12" s="8">
        <f t="shared" si="0"/>
        <v>0</v>
      </c>
      <c r="K12" s="17">
        <f t="shared" si="1"/>
        <v>0</v>
      </c>
      <c r="L12" s="27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20"/>
      <c r="J13" s="8">
        <f t="shared" si="0"/>
        <v>0</v>
      </c>
      <c r="K13" s="17">
        <f t="shared" si="1"/>
        <v>0</v>
      </c>
      <c r="L13" s="27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20"/>
      <c r="J14" s="8">
        <f t="shared" si="0"/>
        <v>0</v>
      </c>
      <c r="K14" s="17">
        <f t="shared" si="1"/>
        <v>0</v>
      </c>
      <c r="L14" s="27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20"/>
      <c r="J15" s="8">
        <f t="shared" si="0"/>
        <v>0</v>
      </c>
      <c r="K15" s="17">
        <f t="shared" si="1"/>
        <v>0</v>
      </c>
      <c r="L15" s="27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20"/>
      <c r="J16" s="8">
        <f t="shared" si="0"/>
        <v>0</v>
      </c>
      <c r="K16" s="17">
        <f t="shared" si="1"/>
        <v>0</v>
      </c>
      <c r="L16" s="27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20"/>
      <c r="J17" s="8">
        <f t="shared" si="0"/>
        <v>0</v>
      </c>
      <c r="K17" s="17">
        <f t="shared" si="1"/>
        <v>0</v>
      </c>
      <c r="L17" s="27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20"/>
      <c r="J18" s="8">
        <f t="shared" si="0"/>
        <v>0</v>
      </c>
      <c r="K18" s="17">
        <f t="shared" si="1"/>
        <v>0</v>
      </c>
      <c r="L18" s="27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20"/>
      <c r="J19" s="8">
        <f t="shared" si="0"/>
        <v>0</v>
      </c>
      <c r="K19" s="17">
        <f t="shared" si="1"/>
        <v>0</v>
      </c>
      <c r="L19" s="27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20"/>
      <c r="J20" s="8">
        <f t="shared" si="0"/>
        <v>0</v>
      </c>
      <c r="K20" s="17">
        <f t="shared" si="1"/>
        <v>0</v>
      </c>
      <c r="L20" s="27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20"/>
      <c r="J21" s="8">
        <f t="shared" si="0"/>
        <v>0</v>
      </c>
      <c r="K21" s="17">
        <f t="shared" si="1"/>
        <v>0</v>
      </c>
      <c r="L21" s="27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20"/>
      <c r="J22" s="8">
        <f t="shared" si="0"/>
        <v>0</v>
      </c>
      <c r="K22" s="17">
        <f t="shared" si="1"/>
        <v>0</v>
      </c>
      <c r="L22" s="27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20"/>
      <c r="J23" s="8">
        <f t="shared" si="0"/>
        <v>0</v>
      </c>
      <c r="K23" s="17">
        <f t="shared" si="1"/>
        <v>0</v>
      </c>
      <c r="L23" s="27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20"/>
      <c r="J24" s="8">
        <f t="shared" si="0"/>
        <v>0</v>
      </c>
      <c r="K24" s="17">
        <f t="shared" si="1"/>
        <v>0</v>
      </c>
      <c r="L24" s="27"/>
    </row>
    <row r="25" spans="1:12" ht="19.8" customHeight="1" thickBot="1" x14ac:dyDescent="0.3">
      <c r="A25" s="22"/>
      <c r="B25" s="23"/>
      <c r="C25" s="24"/>
      <c r="D25" s="25"/>
      <c r="E25" s="23"/>
      <c r="F25" s="23"/>
      <c r="G25" s="23"/>
      <c r="H25" s="23"/>
      <c r="I25" s="24"/>
      <c r="J25" s="8">
        <f t="shared" si="0"/>
        <v>0</v>
      </c>
      <c r="K25" s="17">
        <f t="shared" si="1"/>
        <v>0</v>
      </c>
      <c r="L25" s="28"/>
    </row>
    <row r="26" spans="1:12" ht="28.8" customHeight="1" x14ac:dyDescent="0.25">
      <c r="A26" s="9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sheetProtection algorithmName="SHA-512" hashValue="A81Xw7QwAbGr5/l2qujMNbKEDZ7P/tZWm/K4HVeTvWGUvLqFY6s2bRaqYXKJqOR3R2IVhKYgj3eTbPz9zZ5LWg==" saltValue="VFrrloPNo917TLfqDXTBcA==" spinCount="100000" sheet="1" selectLockedCells="1"/>
  <mergeCells count="2">
    <mergeCell ref="D7:E7"/>
    <mergeCell ref="H7:I7"/>
  </mergeCells>
  <pageMargins left="0.7" right="0.39215686274509803" top="0.25" bottom="0.19047619047619047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09B66F059084B98EB8903894036E0" ma:contentTypeVersion="15" ma:contentTypeDescription="Create a new document." ma:contentTypeScope="" ma:versionID="c979ca98a371d56576750a826a420fed">
  <xsd:schema xmlns:xsd="http://www.w3.org/2001/XMLSchema" xmlns:xs="http://www.w3.org/2001/XMLSchema" xmlns:p="http://schemas.microsoft.com/office/2006/metadata/properties" xmlns:ns2="b243476d-1b6d-4811-81f7-4a06f5975dfd" xmlns:ns3="72f73e13-0225-48df-845e-4233e3b4270c" targetNamespace="http://schemas.microsoft.com/office/2006/metadata/properties" ma:root="true" ma:fieldsID="4c39b63ccc76de84ae81415aeaf68bc4" ns2:_="" ns3:_="">
    <xsd:import namespace="b243476d-1b6d-4811-81f7-4a06f5975dfd"/>
    <xsd:import namespace="72f73e13-0225-48df-845e-4233e3b42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3476d-1b6d-4811-81f7-4a06f5975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d0965b5-d77a-42de-932b-8b9795e30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73e13-0225-48df-845e-4233e3b427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b38bbd-b7d5-4bbd-84f0-93afbfb0e03c}" ma:internalName="TaxCatchAll" ma:showField="CatchAllData" ma:web="72f73e13-0225-48df-845e-4233e3b42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43476d-1b6d-4811-81f7-4a06f5975dfd">
      <Terms xmlns="http://schemas.microsoft.com/office/infopath/2007/PartnerControls"/>
    </lcf76f155ced4ddcb4097134ff3c332f>
    <TaxCatchAll xmlns="72f73e13-0225-48df-845e-4233e3b4270c" xsi:nil="true"/>
  </documentManagement>
</p:properties>
</file>

<file path=customXml/itemProps1.xml><?xml version="1.0" encoding="utf-8"?>
<ds:datastoreItem xmlns:ds="http://schemas.openxmlformats.org/officeDocument/2006/customXml" ds:itemID="{90BC2754-7075-4CCD-B267-A650C7EE0C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D8F50-B508-4F0A-AFD5-C707924C7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3476d-1b6d-4811-81f7-4a06f5975dfd"/>
    <ds:schemaRef ds:uri="72f73e13-0225-48df-845e-4233e3b42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A95876-C4CA-4D61-8763-97FF27BE5D37}">
  <ds:schemaRefs>
    <ds:schemaRef ds:uri="http://schemas.microsoft.com/office/2006/metadata/properties"/>
    <ds:schemaRef ds:uri="http://schemas.microsoft.com/office/infopath/2007/PartnerControls"/>
    <ds:schemaRef ds:uri="b243476d-1b6d-4811-81f7-4a06f5975dfd"/>
    <ds:schemaRef ds:uri="72f73e13-0225-48df-845e-4233e3b427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Damen</vt:lpstr>
      <vt:lpstr>Herren</vt:lpstr>
      <vt:lpstr>Jugend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Louis, Julia</dc:creator>
  <cp:lastModifiedBy>Julia Louis</cp:lastModifiedBy>
  <cp:lastPrinted>2024-01-24T14:31:44Z</cp:lastPrinted>
  <dcterms:created xsi:type="dcterms:W3CDTF">2021-09-30T07:45:19Z</dcterms:created>
  <dcterms:modified xsi:type="dcterms:W3CDTF">2024-01-24T14:33:43Z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0x01010015809B66F059084B98EB8903894036E0</vt:lpwstr>
  </property>
  <property fmtid="{D5CDD505-2E9C-101B-9397-08002B2CF9AE}" pid="3" name="MediaServiceImageTags">
    <vt:lpwstr/>
  </property>
</Properties>
</file>